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чный зачет" sheetId="1" r:id="rId1"/>
    <sheet name="Командный зачет" sheetId="2" r:id="rId2"/>
  </sheets>
  <definedNames/>
  <calcPr fullCalcOnLoad="1"/>
</workbook>
</file>

<file path=xl/sharedStrings.xml><?xml version="1.0" encoding="utf-8"?>
<sst xmlns="http://schemas.openxmlformats.org/spreadsheetml/2006/main" count="117" uniqueCount="67">
  <si>
    <t>Ф.И.О.</t>
  </si>
  <si>
    <t>сумма очков</t>
  </si>
  <si>
    <t>образовательное учреждение</t>
  </si>
  <si>
    <t>Шевчук Петр Николаевич</t>
  </si>
  <si>
    <t>ДЮСШ</t>
  </si>
  <si>
    <t>МДОУ № 10</t>
  </si>
  <si>
    <t>Гилетин Владимир Петрович</t>
  </si>
  <si>
    <t>Курмачев Александр Владимирович</t>
  </si>
  <si>
    <t>ОУ № 8</t>
  </si>
  <si>
    <t>место                               (личный зачет)</t>
  </si>
  <si>
    <t>I</t>
  </si>
  <si>
    <t>II</t>
  </si>
  <si>
    <t>III</t>
  </si>
  <si>
    <t>МДОУ № 9</t>
  </si>
  <si>
    <t>МДОУ № 16</t>
  </si>
  <si>
    <t>ОУ № 9</t>
  </si>
  <si>
    <t>МДОУ № 2</t>
  </si>
  <si>
    <t>ОУ № 18</t>
  </si>
  <si>
    <t>ОУ № 10</t>
  </si>
  <si>
    <t>МДОУ № 7</t>
  </si>
  <si>
    <t>МДОУ № 21</t>
  </si>
  <si>
    <t>ОУ № 3</t>
  </si>
  <si>
    <t>МДОУ № 11</t>
  </si>
  <si>
    <t>Потапова Людмила Федоровна</t>
  </si>
  <si>
    <t>МДОУ № 26</t>
  </si>
  <si>
    <t>ОУ № 1</t>
  </si>
  <si>
    <t>Мильков Александр Васильевич</t>
  </si>
  <si>
    <t>Завьялов Андрей Геннадьевич</t>
  </si>
  <si>
    <t>ОУ № 13</t>
  </si>
  <si>
    <t>Толмачев Владислав Григорьевич</t>
  </si>
  <si>
    <t>МДОУ № 23</t>
  </si>
  <si>
    <t>Недокушев Александр Сергеевич</t>
  </si>
  <si>
    <t>Ш/И № 5</t>
  </si>
  <si>
    <t>Беспаева Жибек Сериковна</t>
  </si>
  <si>
    <t>Умаров Фахриддин Абдурахимович</t>
  </si>
  <si>
    <t>Зырянова Надежда Владимировна</t>
  </si>
  <si>
    <t>рейтинг</t>
  </si>
  <si>
    <t>РЕЙТИНГ                                                                                                                                                          участников соревнований по дартсу                                                                                                              в рамках городской спартакиады среди работников образовательных учреждений                                                            МО город Ирбит</t>
  </si>
  <si>
    <t>ДОШКОЛЬНЫЕ ОБРАЗОВАТЕЛЬНЫЕ УЧРЕЖДЕНИЯ</t>
  </si>
  <si>
    <t>Харина Оксана Петровна</t>
  </si>
  <si>
    <t>Есина Светлана Ивановна</t>
  </si>
  <si>
    <t>ОБЩЕОБРАЗОВАТЕЛЬНЫЕ И ДР. УЧРЕЖДЕНИЯ</t>
  </si>
  <si>
    <t>Буньков Дмитрий Анатольевич</t>
  </si>
  <si>
    <t>Курмачев Михаил Владимирович</t>
  </si>
  <si>
    <t>Царевская Ольга Николаевна</t>
  </si>
  <si>
    <t>Рацун Сергей Николаевич</t>
  </si>
  <si>
    <t>Мачехина Екатерина Леонидовна</t>
  </si>
  <si>
    <t>Кондратьева Ольга Валерьевна</t>
  </si>
  <si>
    <t>Лобовко Дмитрий Эдуардович</t>
  </si>
  <si>
    <t>Вожегова Ольга Валерьевна</t>
  </si>
  <si>
    <t>Власова Анастасия Сергеевна</t>
  </si>
  <si>
    <t>Чувашева Елена Александровна</t>
  </si>
  <si>
    <t>Тищенко Евгения Игоревна</t>
  </si>
  <si>
    <t>Бирюкова Мария Дмитриевна</t>
  </si>
  <si>
    <t>Афлаханов Руслан Гусманович</t>
  </si>
  <si>
    <t>Мандрыгина Маргарита Борисовна</t>
  </si>
  <si>
    <t>Шестакова Татьяна Александровна</t>
  </si>
  <si>
    <t>Прядеина-Красулина Наталья Сергеевна</t>
  </si>
  <si>
    <t>Коротовских Елена Григорьевна</t>
  </si>
  <si>
    <t>Воинкова Олеся Александровна</t>
  </si>
  <si>
    <t>Басанова Татьяна Павловна</t>
  </si>
  <si>
    <t>Истомина Ольга Николаевна</t>
  </si>
  <si>
    <t>Сивков Евгений Николаевич</t>
  </si>
  <si>
    <t>Абросова Ксения Валерьевна</t>
  </si>
  <si>
    <t xml:space="preserve">РЕЙТИНГ                                                                                                                                                          участников соревнований по дартсу                                                             </t>
  </si>
  <si>
    <t>место                               (командный зачет)</t>
  </si>
  <si>
    <t>Крамаренко Ольга Михайловна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</si>
</sst>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C39" sqref="C39"/>
    </sheetView>
  </sheetViews>
  <sheetFormatPr defaultColWidth="9.140625" defaultRowHeight="12.75"/>
  <cols>
    <col min="2" max="2" width="9.140625" style="4" customWidth="1"/>
    <col min="3" max="3" width="40.8515625" style="0" customWidth="1"/>
    <col min="4" max="4" width="19.421875" style="4" customWidth="1"/>
    <col min="5" max="5" width="16.7109375" style="4" customWidth="1"/>
  </cols>
  <sheetData>
    <row r="1" spans="1:5" s="3" customFormat="1" ht="63.75" customHeight="1">
      <c r="A1" s="15" t="s">
        <v>37</v>
      </c>
      <c r="B1" s="15"/>
      <c r="C1" s="15"/>
      <c r="D1" s="15"/>
      <c r="E1" s="15"/>
    </row>
    <row r="2" spans="2:5" s="1" customFormat="1" ht="9.75" customHeight="1">
      <c r="B2" s="3"/>
      <c r="D2" s="3"/>
      <c r="E2" s="3"/>
    </row>
    <row r="3" spans="1:5" s="2" customFormat="1" ht="36.75" customHeight="1">
      <c r="A3" s="5" t="s">
        <v>36</v>
      </c>
      <c r="B3" s="5" t="s">
        <v>1</v>
      </c>
      <c r="C3" s="5" t="s">
        <v>0</v>
      </c>
      <c r="D3" s="5" t="s">
        <v>2</v>
      </c>
      <c r="E3" s="5" t="s">
        <v>9</v>
      </c>
    </row>
    <row r="4" spans="1:5" s="2" customFormat="1" ht="17.25" customHeight="1">
      <c r="A4" s="14" t="s">
        <v>38</v>
      </c>
      <c r="B4" s="14"/>
      <c r="C4" s="14"/>
      <c r="D4" s="14"/>
      <c r="E4" s="14"/>
    </row>
    <row r="5" spans="1:5" s="1" customFormat="1" ht="15.75">
      <c r="A5" s="7">
        <v>1</v>
      </c>
      <c r="B5" s="7">
        <v>345</v>
      </c>
      <c r="C5" s="6" t="s">
        <v>23</v>
      </c>
      <c r="D5" s="7" t="s">
        <v>22</v>
      </c>
      <c r="E5" s="7" t="s">
        <v>10</v>
      </c>
    </row>
    <row r="6" spans="1:5" s="1" customFormat="1" ht="15.75">
      <c r="A6" s="7">
        <v>2</v>
      </c>
      <c r="B6" s="7">
        <v>340</v>
      </c>
      <c r="C6" s="6" t="s">
        <v>52</v>
      </c>
      <c r="D6" s="7" t="s">
        <v>30</v>
      </c>
      <c r="E6" s="7" t="s">
        <v>11</v>
      </c>
    </row>
    <row r="7" spans="1:5" s="1" customFormat="1" ht="15.75">
      <c r="A7" s="7">
        <v>3</v>
      </c>
      <c r="B7" s="7">
        <v>326</v>
      </c>
      <c r="C7" s="6" t="s">
        <v>34</v>
      </c>
      <c r="D7" s="7" t="s">
        <v>20</v>
      </c>
      <c r="E7" s="7" t="s">
        <v>12</v>
      </c>
    </row>
    <row r="8" spans="1:5" s="1" customFormat="1" ht="15.75">
      <c r="A8" s="7">
        <v>4</v>
      </c>
      <c r="B8" s="7">
        <v>325</v>
      </c>
      <c r="C8" s="6" t="s">
        <v>57</v>
      </c>
      <c r="D8" s="7" t="s">
        <v>5</v>
      </c>
      <c r="E8" s="7"/>
    </row>
    <row r="9" spans="1:5" s="1" customFormat="1" ht="15.75">
      <c r="A9" s="7">
        <v>5</v>
      </c>
      <c r="B9" s="7">
        <v>318</v>
      </c>
      <c r="C9" s="6" t="s">
        <v>66</v>
      </c>
      <c r="D9" s="7" t="s">
        <v>13</v>
      </c>
      <c r="E9" s="7"/>
    </row>
    <row r="10" spans="1:5" s="1" customFormat="1" ht="15.75">
      <c r="A10" s="7">
        <v>6</v>
      </c>
      <c r="B10" s="7">
        <v>317</v>
      </c>
      <c r="C10" s="6" t="s">
        <v>59</v>
      </c>
      <c r="D10" s="7" t="s">
        <v>14</v>
      </c>
      <c r="E10" s="7"/>
    </row>
    <row r="11" spans="1:5" s="1" customFormat="1" ht="15.75">
      <c r="A11" s="7">
        <v>7</v>
      </c>
      <c r="B11" s="7">
        <v>315</v>
      </c>
      <c r="C11" s="6" t="s">
        <v>48</v>
      </c>
      <c r="D11" s="7" t="s">
        <v>16</v>
      </c>
      <c r="E11" s="7"/>
    </row>
    <row r="12" spans="1:5" s="1" customFormat="1" ht="15.75">
      <c r="A12" s="7">
        <v>8</v>
      </c>
      <c r="B12" s="7">
        <v>301</v>
      </c>
      <c r="C12" s="6" t="s">
        <v>58</v>
      </c>
      <c r="D12" s="7" t="s">
        <v>5</v>
      </c>
      <c r="E12" s="7"/>
    </row>
    <row r="13" spans="1:5" s="1" customFormat="1" ht="15.75">
      <c r="A13" s="7">
        <v>9</v>
      </c>
      <c r="B13" s="7">
        <v>297</v>
      </c>
      <c r="C13" s="6" t="s">
        <v>56</v>
      </c>
      <c r="D13" s="7" t="s">
        <v>20</v>
      </c>
      <c r="E13" s="7"/>
    </row>
    <row r="14" spans="1:5" s="1" customFormat="1" ht="15.75">
      <c r="A14" s="7">
        <v>10</v>
      </c>
      <c r="B14" s="7">
        <v>295</v>
      </c>
      <c r="C14" s="6" t="s">
        <v>39</v>
      </c>
      <c r="D14" s="7" t="s">
        <v>24</v>
      </c>
      <c r="E14" s="7"/>
    </row>
    <row r="15" spans="1:5" s="1" customFormat="1" ht="15.75">
      <c r="A15" s="7">
        <v>11</v>
      </c>
      <c r="B15" s="7">
        <v>290</v>
      </c>
      <c r="C15" s="6" t="s">
        <v>54</v>
      </c>
      <c r="D15" s="7" t="s">
        <v>19</v>
      </c>
      <c r="E15" s="7"/>
    </row>
    <row r="16" spans="1:5" s="1" customFormat="1" ht="15.75">
      <c r="A16" s="7">
        <v>12</v>
      </c>
      <c r="B16" s="7">
        <v>280</v>
      </c>
      <c r="C16" s="6" t="s">
        <v>61</v>
      </c>
      <c r="D16" s="7" t="s">
        <v>13</v>
      </c>
      <c r="E16" s="7"/>
    </row>
    <row r="17" spans="1:5" s="1" customFormat="1" ht="15.75">
      <c r="A17" s="7">
        <v>13</v>
      </c>
      <c r="B17" s="7">
        <v>268</v>
      </c>
      <c r="C17" s="6" t="s">
        <v>53</v>
      </c>
      <c r="D17" s="7" t="s">
        <v>30</v>
      </c>
      <c r="E17" s="7"/>
    </row>
    <row r="18" spans="1:5" s="1" customFormat="1" ht="15.75">
      <c r="A18" s="7">
        <v>14</v>
      </c>
      <c r="B18" s="7">
        <v>267</v>
      </c>
      <c r="C18" s="6" t="s">
        <v>60</v>
      </c>
      <c r="D18" s="7" t="s">
        <v>22</v>
      </c>
      <c r="E18" s="7"/>
    </row>
    <row r="19" spans="1:5" s="1" customFormat="1" ht="15.75">
      <c r="A19" s="7">
        <v>15</v>
      </c>
      <c r="B19" s="7">
        <v>260</v>
      </c>
      <c r="C19" s="6" t="s">
        <v>33</v>
      </c>
      <c r="D19" s="7" t="s">
        <v>14</v>
      </c>
      <c r="E19" s="7"/>
    </row>
    <row r="20" spans="1:5" s="1" customFormat="1" ht="15.75">
      <c r="A20" s="7">
        <v>16</v>
      </c>
      <c r="B20" s="7">
        <v>247</v>
      </c>
      <c r="C20" s="6" t="s">
        <v>55</v>
      </c>
      <c r="D20" s="7" t="s">
        <v>19</v>
      </c>
      <c r="E20" s="7"/>
    </row>
    <row r="21" spans="1:5" s="1" customFormat="1" ht="15.75">
      <c r="A21" s="7">
        <v>17</v>
      </c>
      <c r="B21" s="7">
        <v>238</v>
      </c>
      <c r="C21" s="6" t="s">
        <v>47</v>
      </c>
      <c r="D21" s="7" t="s">
        <v>16</v>
      </c>
      <c r="E21" s="7"/>
    </row>
    <row r="22" spans="1:5" s="1" customFormat="1" ht="15.75">
      <c r="A22" s="7">
        <v>18</v>
      </c>
      <c r="B22" s="7">
        <v>233</v>
      </c>
      <c r="C22" s="6" t="s">
        <v>40</v>
      </c>
      <c r="D22" s="7" t="s">
        <v>24</v>
      </c>
      <c r="E22" s="7"/>
    </row>
    <row r="23" spans="1:5" s="1" customFormat="1" ht="7.5" customHeight="1">
      <c r="A23" s="11"/>
      <c r="B23" s="12"/>
      <c r="C23" s="12"/>
      <c r="D23" s="12"/>
      <c r="E23" s="13"/>
    </row>
    <row r="24" spans="1:5" s="1" customFormat="1" ht="15.75">
      <c r="A24" s="8" t="s">
        <v>41</v>
      </c>
      <c r="B24" s="9"/>
      <c r="C24" s="9"/>
      <c r="D24" s="9"/>
      <c r="E24" s="10"/>
    </row>
    <row r="25" spans="1:5" s="1" customFormat="1" ht="15.75">
      <c r="A25" s="7">
        <v>1</v>
      </c>
      <c r="B25" s="7">
        <v>375</v>
      </c>
      <c r="C25" s="6" t="s">
        <v>29</v>
      </c>
      <c r="D25" s="7" t="s">
        <v>28</v>
      </c>
      <c r="E25" s="7" t="s">
        <v>10</v>
      </c>
    </row>
    <row r="26" spans="1:5" s="1" customFormat="1" ht="15.75">
      <c r="A26" s="7">
        <v>2</v>
      </c>
      <c r="B26" s="7">
        <v>362</v>
      </c>
      <c r="C26" s="6" t="s">
        <v>6</v>
      </c>
      <c r="D26" s="7" t="s">
        <v>4</v>
      </c>
      <c r="E26" s="7" t="s">
        <v>11</v>
      </c>
    </row>
    <row r="27" spans="1:5" s="1" customFormat="1" ht="15.75">
      <c r="A27" s="7">
        <v>3</v>
      </c>
      <c r="B27" s="7">
        <v>360</v>
      </c>
      <c r="C27" s="6" t="s">
        <v>3</v>
      </c>
      <c r="D27" s="7" t="s">
        <v>4</v>
      </c>
      <c r="E27" s="7" t="s">
        <v>12</v>
      </c>
    </row>
    <row r="28" spans="1:5" s="1" customFormat="1" ht="15.75">
      <c r="A28" s="7">
        <v>4</v>
      </c>
      <c r="B28" s="7">
        <v>349</v>
      </c>
      <c r="C28" s="6" t="s">
        <v>31</v>
      </c>
      <c r="D28" s="7" t="s">
        <v>32</v>
      </c>
      <c r="E28" s="7"/>
    </row>
    <row r="29" spans="1:5" s="1" customFormat="1" ht="15.75">
      <c r="A29" s="7">
        <v>5</v>
      </c>
      <c r="B29" s="7">
        <v>336</v>
      </c>
      <c r="C29" s="6" t="s">
        <v>7</v>
      </c>
      <c r="D29" s="7" t="s">
        <v>8</v>
      </c>
      <c r="E29" s="7"/>
    </row>
    <row r="30" spans="1:5" s="1" customFormat="1" ht="15.75">
      <c r="A30" s="7">
        <v>6</v>
      </c>
      <c r="B30" s="7">
        <v>331</v>
      </c>
      <c r="C30" s="6" t="s">
        <v>62</v>
      </c>
      <c r="D30" s="7" t="s">
        <v>18</v>
      </c>
      <c r="E30" s="7"/>
    </row>
    <row r="31" spans="1:5" s="1" customFormat="1" ht="15.75">
      <c r="A31" s="7">
        <v>7</v>
      </c>
      <c r="B31" s="7">
        <v>321</v>
      </c>
      <c r="C31" s="6" t="s">
        <v>42</v>
      </c>
      <c r="D31" s="7" t="s">
        <v>18</v>
      </c>
      <c r="E31" s="7"/>
    </row>
    <row r="32" spans="1:5" s="1" customFormat="1" ht="15.75">
      <c r="A32" s="7">
        <v>8</v>
      </c>
      <c r="B32" s="7">
        <v>313</v>
      </c>
      <c r="C32" s="6" t="s">
        <v>63</v>
      </c>
      <c r="D32" s="7" t="s">
        <v>15</v>
      </c>
      <c r="E32" s="7"/>
    </row>
    <row r="33" spans="1:5" s="1" customFormat="1" ht="15.75">
      <c r="A33" s="7">
        <v>9</v>
      </c>
      <c r="B33" s="7">
        <v>302</v>
      </c>
      <c r="C33" s="6" t="s">
        <v>46</v>
      </c>
      <c r="D33" s="7" t="s">
        <v>8</v>
      </c>
      <c r="E33" s="7"/>
    </row>
    <row r="34" spans="1:5" s="1" customFormat="1" ht="15.75">
      <c r="A34" s="7">
        <v>10</v>
      </c>
      <c r="B34" s="7">
        <v>290</v>
      </c>
      <c r="C34" s="6" t="s">
        <v>44</v>
      </c>
      <c r="D34" s="7" t="s">
        <v>17</v>
      </c>
      <c r="E34" s="7"/>
    </row>
    <row r="35" spans="1:5" s="1" customFormat="1" ht="15.75">
      <c r="A35" s="7">
        <v>11</v>
      </c>
      <c r="B35" s="7">
        <v>289</v>
      </c>
      <c r="C35" s="6" t="s">
        <v>27</v>
      </c>
      <c r="D35" s="7" t="s">
        <v>28</v>
      </c>
      <c r="E35" s="7"/>
    </row>
    <row r="36" spans="1:5" s="1" customFormat="1" ht="15.75">
      <c r="A36" s="7">
        <v>12</v>
      </c>
      <c r="B36" s="7">
        <v>282</v>
      </c>
      <c r="C36" s="6" t="s">
        <v>51</v>
      </c>
      <c r="D36" s="7" t="s">
        <v>32</v>
      </c>
      <c r="E36" s="7"/>
    </row>
    <row r="37" spans="1:5" s="1" customFormat="1" ht="15.75">
      <c r="A37" s="7">
        <v>13</v>
      </c>
      <c r="B37" s="7">
        <v>264</v>
      </c>
      <c r="C37" s="6" t="s">
        <v>35</v>
      </c>
      <c r="D37" s="7" t="s">
        <v>17</v>
      </c>
      <c r="E37" s="7"/>
    </row>
    <row r="38" spans="1:5" s="1" customFormat="1" ht="15.75">
      <c r="A38" s="7">
        <v>14</v>
      </c>
      <c r="B38" s="7">
        <v>263</v>
      </c>
      <c r="C38" s="6" t="s">
        <v>50</v>
      </c>
      <c r="D38" s="7" t="s">
        <v>21</v>
      </c>
      <c r="E38" s="7"/>
    </row>
    <row r="39" spans="1:5" s="1" customFormat="1" ht="15.75">
      <c r="A39" s="7">
        <v>15</v>
      </c>
      <c r="B39" s="7">
        <v>251</v>
      </c>
      <c r="C39" s="6" t="s">
        <v>43</v>
      </c>
      <c r="D39" s="7" t="s">
        <v>15</v>
      </c>
      <c r="E39" s="7"/>
    </row>
    <row r="40" spans="1:5" s="1" customFormat="1" ht="15.75">
      <c r="A40" s="7">
        <v>16</v>
      </c>
      <c r="B40" s="7">
        <v>249</v>
      </c>
      <c r="C40" s="6" t="s">
        <v>49</v>
      </c>
      <c r="D40" s="7" t="s">
        <v>21</v>
      </c>
      <c r="E40" s="7"/>
    </row>
    <row r="41" spans="1:5" s="1" customFormat="1" ht="15.75">
      <c r="A41" s="7">
        <v>17</v>
      </c>
      <c r="B41" s="7">
        <v>237</v>
      </c>
      <c r="C41" s="6" t="s">
        <v>26</v>
      </c>
      <c r="D41" s="7" t="s">
        <v>25</v>
      </c>
      <c r="E41" s="7"/>
    </row>
    <row r="42" spans="1:5" s="1" customFormat="1" ht="15.75">
      <c r="A42" s="7">
        <v>18</v>
      </c>
      <c r="B42" s="7">
        <v>228</v>
      </c>
      <c r="C42" s="6" t="s">
        <v>45</v>
      </c>
      <c r="D42" s="7" t="s">
        <v>25</v>
      </c>
      <c r="E42" s="7"/>
    </row>
    <row r="50" spans="2:5" s="1" customFormat="1" ht="15.75">
      <c r="B50" s="3"/>
      <c r="D50" s="3"/>
      <c r="E50" s="3"/>
    </row>
    <row r="51" spans="2:5" s="1" customFormat="1" ht="15.75">
      <c r="B51" s="3"/>
      <c r="D51" s="3"/>
      <c r="E51" s="3"/>
    </row>
    <row r="52" spans="2:5" s="1" customFormat="1" ht="15.75">
      <c r="B52" s="3"/>
      <c r="D52" s="3"/>
      <c r="E52" s="3"/>
    </row>
    <row r="53" spans="2:5" s="1" customFormat="1" ht="15.75">
      <c r="B53" s="3"/>
      <c r="D53" s="3"/>
      <c r="E53" s="3"/>
    </row>
    <row r="54" spans="2:5" s="1" customFormat="1" ht="15.75">
      <c r="B54" s="3"/>
      <c r="D54" s="3"/>
      <c r="E54" s="3"/>
    </row>
    <row r="55" spans="2:5" s="1" customFormat="1" ht="15.75">
      <c r="B55" s="3"/>
      <c r="D55" s="3"/>
      <c r="E55" s="3"/>
    </row>
    <row r="56" spans="2:5" s="1" customFormat="1" ht="15.75">
      <c r="B56" s="3"/>
      <c r="D56" s="3"/>
      <c r="E56" s="3"/>
    </row>
    <row r="57" spans="2:5" s="1" customFormat="1" ht="15.75">
      <c r="B57" s="3"/>
      <c r="D57" s="3"/>
      <c r="E57" s="3"/>
    </row>
    <row r="58" spans="2:5" s="1" customFormat="1" ht="15.75">
      <c r="B58" s="3"/>
      <c r="D58" s="3"/>
      <c r="E58" s="3"/>
    </row>
    <row r="59" spans="2:5" s="1" customFormat="1" ht="15.75">
      <c r="B59" s="3"/>
      <c r="D59" s="3"/>
      <c r="E59" s="3"/>
    </row>
    <row r="60" spans="2:5" s="1" customFormat="1" ht="15.75">
      <c r="B60" s="3"/>
      <c r="D60" s="3"/>
      <c r="E60" s="3"/>
    </row>
    <row r="61" spans="2:5" s="1" customFormat="1" ht="15.75">
      <c r="B61" s="3"/>
      <c r="D61" s="3"/>
      <c r="E61" s="3"/>
    </row>
    <row r="62" spans="2:5" s="1" customFormat="1" ht="15.75">
      <c r="B62" s="3"/>
      <c r="D62" s="3"/>
      <c r="E62" s="3"/>
    </row>
    <row r="63" spans="2:5" s="1" customFormat="1" ht="15.75">
      <c r="B63" s="3"/>
      <c r="D63" s="3"/>
      <c r="E63" s="3"/>
    </row>
  </sheetData>
  <mergeCells count="4">
    <mergeCell ref="A24:E24"/>
    <mergeCell ref="A23:E23"/>
    <mergeCell ref="A4:E4"/>
    <mergeCell ref="A1:E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A9" sqref="A9"/>
    </sheetView>
  </sheetViews>
  <sheetFormatPr defaultColWidth="9.140625" defaultRowHeight="12.75"/>
  <cols>
    <col min="2" max="2" width="9.140625" style="4" customWidth="1"/>
    <col min="3" max="3" width="40.8515625" style="0" customWidth="1"/>
    <col min="4" max="4" width="19.421875" style="4" customWidth="1"/>
  </cols>
  <sheetData>
    <row r="1" spans="1:4" s="3" customFormat="1" ht="39" customHeight="1">
      <c r="A1" s="15" t="s">
        <v>64</v>
      </c>
      <c r="B1" s="15"/>
      <c r="C1" s="15"/>
      <c r="D1" s="15"/>
    </row>
    <row r="2" spans="2:4" s="1" customFormat="1" ht="9.75" customHeight="1">
      <c r="B2" s="3"/>
      <c r="D2" s="3"/>
    </row>
    <row r="3" spans="1:4" s="2" customFormat="1" ht="36.75" customHeight="1">
      <c r="A3" s="5" t="s">
        <v>36</v>
      </c>
      <c r="B3" s="5" t="s">
        <v>1</v>
      </c>
      <c r="C3" s="5" t="s">
        <v>2</v>
      </c>
      <c r="D3" s="5" t="s">
        <v>65</v>
      </c>
    </row>
    <row r="4" spans="1:4" s="2" customFormat="1" ht="17.25" customHeight="1">
      <c r="A4" s="14" t="s">
        <v>38</v>
      </c>
      <c r="B4" s="14"/>
      <c r="C4" s="14"/>
      <c r="D4" s="14"/>
    </row>
    <row r="5" spans="1:4" s="2" customFormat="1" ht="17.25" customHeight="1">
      <c r="A5" s="5">
        <v>1</v>
      </c>
      <c r="B5" s="7">
        <f>325+301</f>
        <v>626</v>
      </c>
      <c r="C5" s="7" t="s">
        <v>5</v>
      </c>
      <c r="D5" s="7" t="s">
        <v>10</v>
      </c>
    </row>
    <row r="6" spans="1:4" s="2" customFormat="1" ht="17.25" customHeight="1">
      <c r="A6" s="5">
        <v>2</v>
      </c>
      <c r="B6" s="7">
        <f>326+297</f>
        <v>623</v>
      </c>
      <c r="C6" s="7" t="s">
        <v>20</v>
      </c>
      <c r="D6" s="7" t="s">
        <v>11</v>
      </c>
    </row>
    <row r="7" spans="1:4" s="1" customFormat="1" ht="15.75">
      <c r="A7" s="7">
        <v>3</v>
      </c>
      <c r="B7" s="7">
        <f>345+267</f>
        <v>612</v>
      </c>
      <c r="C7" s="7" t="s">
        <v>22</v>
      </c>
      <c r="D7" s="7" t="s">
        <v>12</v>
      </c>
    </row>
    <row r="8" spans="1:4" s="1" customFormat="1" ht="15.75">
      <c r="A8" s="7">
        <v>4</v>
      </c>
      <c r="B8" s="7">
        <f>340+268</f>
        <v>608</v>
      </c>
      <c r="C8" s="7" t="s">
        <v>30</v>
      </c>
      <c r="D8" s="6"/>
    </row>
    <row r="9" spans="1:4" s="1" customFormat="1" ht="15.75">
      <c r="A9" s="7">
        <v>5</v>
      </c>
      <c r="B9" s="7">
        <f>318+280</f>
        <v>598</v>
      </c>
      <c r="C9" s="7" t="s">
        <v>13</v>
      </c>
      <c r="D9" s="6"/>
    </row>
    <row r="10" spans="1:4" s="1" customFormat="1" ht="15.75">
      <c r="A10" s="7">
        <v>6</v>
      </c>
      <c r="B10" s="7">
        <f>317+260</f>
        <v>577</v>
      </c>
      <c r="C10" s="7" t="s">
        <v>14</v>
      </c>
      <c r="D10" s="6"/>
    </row>
    <row r="11" spans="1:4" s="1" customFormat="1" ht="15.75">
      <c r="A11" s="7">
        <v>7</v>
      </c>
      <c r="B11" s="7">
        <f>315+238</f>
        <v>553</v>
      </c>
      <c r="C11" s="7" t="s">
        <v>16</v>
      </c>
      <c r="D11" s="6"/>
    </row>
    <row r="12" spans="1:4" s="1" customFormat="1" ht="15.75">
      <c r="A12" s="7">
        <v>8</v>
      </c>
      <c r="B12" s="7">
        <f>290+247</f>
        <v>537</v>
      </c>
      <c r="C12" s="7" t="s">
        <v>19</v>
      </c>
      <c r="D12" s="6"/>
    </row>
    <row r="13" spans="1:4" s="1" customFormat="1" ht="15.75">
      <c r="A13" s="7">
        <v>9</v>
      </c>
      <c r="B13" s="7">
        <f>233+295</f>
        <v>528</v>
      </c>
      <c r="C13" s="7" t="s">
        <v>24</v>
      </c>
      <c r="D13" s="6"/>
    </row>
    <row r="14" spans="1:4" s="1" customFormat="1" ht="7.5" customHeight="1">
      <c r="A14" s="11"/>
      <c r="B14" s="12"/>
      <c r="C14" s="12"/>
      <c r="D14" s="12"/>
    </row>
    <row r="15" spans="1:4" s="1" customFormat="1" ht="15.75">
      <c r="A15" s="16" t="s">
        <v>41</v>
      </c>
      <c r="B15" s="16"/>
      <c r="C15" s="16"/>
      <c r="D15" s="16"/>
    </row>
    <row r="16" spans="1:4" s="1" customFormat="1" ht="15.75">
      <c r="A16" s="5">
        <v>1</v>
      </c>
      <c r="B16" s="7">
        <f>362+360</f>
        <v>722</v>
      </c>
      <c r="C16" s="7" t="s">
        <v>4</v>
      </c>
      <c r="D16" s="7" t="s">
        <v>10</v>
      </c>
    </row>
    <row r="17" spans="1:4" s="1" customFormat="1" ht="15.75">
      <c r="A17" s="5">
        <v>2</v>
      </c>
      <c r="B17" s="7">
        <f>375+289</f>
        <v>664</v>
      </c>
      <c r="C17" s="7" t="s">
        <v>28</v>
      </c>
      <c r="D17" s="7" t="s">
        <v>11</v>
      </c>
    </row>
    <row r="18" spans="1:4" s="1" customFormat="1" ht="15.75">
      <c r="A18" s="7">
        <v>3</v>
      </c>
      <c r="B18" s="7">
        <f>331+321</f>
        <v>652</v>
      </c>
      <c r="C18" s="7" t="s">
        <v>18</v>
      </c>
      <c r="D18" s="7" t="s">
        <v>12</v>
      </c>
    </row>
    <row r="19" spans="1:4" s="1" customFormat="1" ht="15.75">
      <c r="A19" s="7">
        <v>4</v>
      </c>
      <c r="B19" s="7">
        <f>336+302</f>
        <v>638</v>
      </c>
      <c r="C19" s="7" t="s">
        <v>8</v>
      </c>
      <c r="D19" s="7"/>
    </row>
    <row r="20" spans="1:4" s="1" customFormat="1" ht="15.75">
      <c r="A20" s="7">
        <v>5</v>
      </c>
      <c r="B20" s="7">
        <f>349+282</f>
        <v>631</v>
      </c>
      <c r="C20" s="7" t="s">
        <v>32</v>
      </c>
      <c r="D20" s="7"/>
    </row>
    <row r="21" spans="1:4" s="1" customFormat="1" ht="15.75">
      <c r="A21" s="7">
        <v>6</v>
      </c>
      <c r="B21" s="7">
        <f>313+251</f>
        <v>564</v>
      </c>
      <c r="C21" s="7" t="s">
        <v>15</v>
      </c>
      <c r="D21" s="7"/>
    </row>
    <row r="22" spans="1:4" s="1" customFormat="1" ht="15.75">
      <c r="A22" s="7">
        <v>7</v>
      </c>
      <c r="B22" s="7">
        <f>290+264</f>
        <v>554</v>
      </c>
      <c r="C22" s="7" t="s">
        <v>17</v>
      </c>
      <c r="D22" s="7"/>
    </row>
    <row r="23" spans="1:4" s="1" customFormat="1" ht="15.75">
      <c r="A23" s="7">
        <v>8</v>
      </c>
      <c r="B23" s="7">
        <f>263+249</f>
        <v>512</v>
      </c>
      <c r="C23" s="7" t="s">
        <v>21</v>
      </c>
      <c r="D23" s="7"/>
    </row>
    <row r="24" spans="1:4" s="1" customFormat="1" ht="15.75">
      <c r="A24" s="7">
        <v>9</v>
      </c>
      <c r="B24" s="7">
        <f>237+228</f>
        <v>465</v>
      </c>
      <c r="C24" s="7" t="s">
        <v>25</v>
      </c>
      <c r="D24" s="7"/>
    </row>
    <row r="32" spans="2:4" s="1" customFormat="1" ht="15.75">
      <c r="B32" s="3"/>
      <c r="D32" s="3"/>
    </row>
    <row r="33" spans="2:4" s="1" customFormat="1" ht="15.75">
      <c r="B33" s="3"/>
      <c r="D33" s="3"/>
    </row>
    <row r="34" spans="2:4" s="1" customFormat="1" ht="15.75">
      <c r="B34" s="3"/>
      <c r="D34" s="3"/>
    </row>
    <row r="35" spans="2:4" s="1" customFormat="1" ht="15.75">
      <c r="B35" s="3"/>
      <c r="D35" s="3"/>
    </row>
    <row r="36" spans="2:4" s="1" customFormat="1" ht="15.75">
      <c r="B36" s="3"/>
      <c r="D36" s="3"/>
    </row>
    <row r="37" spans="2:4" s="1" customFormat="1" ht="15.75">
      <c r="B37" s="3"/>
      <c r="D37" s="3"/>
    </row>
    <row r="38" spans="2:4" s="1" customFormat="1" ht="15.75">
      <c r="B38" s="3"/>
      <c r="D38" s="3"/>
    </row>
    <row r="39" spans="2:4" s="1" customFormat="1" ht="15.75">
      <c r="B39" s="3"/>
      <c r="D39" s="3"/>
    </row>
    <row r="40" spans="2:4" s="1" customFormat="1" ht="15.75">
      <c r="B40" s="3"/>
      <c r="D40" s="3"/>
    </row>
    <row r="41" spans="2:4" s="1" customFormat="1" ht="15.75">
      <c r="B41" s="3"/>
      <c r="D41" s="3"/>
    </row>
    <row r="42" spans="2:4" s="1" customFormat="1" ht="15.75">
      <c r="B42" s="3"/>
      <c r="D42" s="3"/>
    </row>
    <row r="43" spans="2:4" s="1" customFormat="1" ht="15.75">
      <c r="B43" s="3"/>
      <c r="D43" s="3"/>
    </row>
    <row r="44" spans="2:4" s="1" customFormat="1" ht="15.75">
      <c r="B44" s="3"/>
      <c r="D44" s="3"/>
    </row>
    <row r="45" spans="2:4" s="1" customFormat="1" ht="15.75">
      <c r="B45" s="3"/>
      <c r="D45" s="3"/>
    </row>
  </sheetData>
  <mergeCells count="4">
    <mergeCell ref="A15:D15"/>
    <mergeCell ref="A14:D14"/>
    <mergeCell ref="A4:D4"/>
    <mergeCell ref="A1:D1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2010-11-15T08:26:41Z</cp:lastPrinted>
  <dcterms:created xsi:type="dcterms:W3CDTF">1996-10-08T23:32:33Z</dcterms:created>
  <dcterms:modified xsi:type="dcterms:W3CDTF">2010-11-15T10:21:40Z</dcterms:modified>
  <cp:category/>
  <cp:version/>
  <cp:contentType/>
  <cp:contentStatus/>
</cp:coreProperties>
</file>